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1865"/>
  </bookViews>
  <sheets>
    <sheet name="ПЛАН-СМЕТКА -2020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B7" i="1"/>
  <c r="C7" i="1"/>
  <c r="D7" i="1"/>
  <c r="F7" i="1"/>
  <c r="G7" i="1"/>
  <c r="H7" i="1"/>
  <c r="I7" i="1"/>
  <c r="J7" i="1" l="1"/>
  <c r="B9" i="1" s="1"/>
</calcChain>
</file>

<file path=xl/sharedStrings.xml><?xml version="1.0" encoding="utf-8"?>
<sst xmlns="http://schemas.openxmlformats.org/spreadsheetml/2006/main" count="19" uniqueCount="19">
  <si>
    <t>ИЗГОТВИЛ:</t>
  </si>
  <si>
    <t>ОБЩО</t>
  </si>
  <si>
    <t>РЕЗЕРВ</t>
  </si>
  <si>
    <t>БЯЛА СЛАТИНА</t>
  </si>
  <si>
    <t>АЛТИМИР,БЪРКАЧЕВО,БЪРДАРСКИ ГЕРАН, ВРАНЯК, БУКОВЕЦ,ГАЛИЧЕ, ГАБАРЕ, ДРАШАН, КОМАРЕВО, ПОПИЦА, СОКОЛАРЕ, ТЛАЧЕНЕ, ТЪРНАВА, ТЪРНАК</t>
  </si>
  <si>
    <t>Всичко разходи</t>
  </si>
  <si>
    <t>Почистване на уличните платна, площадите, алеите, парковете и др.територии от населените места, предназначени за обществено ползванe</t>
  </si>
  <si>
    <t>Проучване, проектиране, изграждане, поддържане, експлоатация, закриване и мониторинг на депата за битови отпадъци или други инсталации или съоръжения за обезвреждане, рециклиране и оползотворяване на битови отпадъци, включително отчисленията по чл.60 и чл.64 от ЗУО, в т.ч.:</t>
  </si>
  <si>
    <t>Събиране, включително разделно, на битовите отпадъци и транспортирането им до депата или други инсталации и съоръжения за третирането им</t>
  </si>
  <si>
    <t>НАСЕЛЕНО МЯСТО</t>
  </si>
  <si>
    <t>НЕДОСТИГ ЗА ПОКРИВАНЕ ОТ ДРУГИ ПРИХОДИ</t>
  </si>
  <si>
    <t>ПЛАН - СМЕТКА НА РАЗХОДИТЕ ЗА ДЕЙНОСТ "ЧИСТОТА"  ЗА 2021г.</t>
  </si>
  <si>
    <t>преходен остатък към 31.12.2020г. от ТБО</t>
  </si>
  <si>
    <t>ОБЛОГ ЗА 2021Г.</t>
  </si>
  <si>
    <t>приходи от Такса битови отпадъци 2021г.</t>
  </si>
  <si>
    <t>общо приходи ТБО-2021 г.  и преходен остатък</t>
  </si>
  <si>
    <t>разходи за съдове за събиране на битови отпадъци за 2021</t>
  </si>
  <si>
    <t>Забележка: Преходния остатък от 2020 г. ще бъде уточнен до внасянето на план-сметката за приемане от общински съвет, недостига ще се покрива от други приходи на общината.</t>
  </si>
  <si>
    <t xml:space="preserve">Остава не променена през 2021г. основата, върху която се изчислява таксата за битови отпадъци, както и размера на промилите  приети с Решение на общински съвет Бяла Слатина № 20/19.12.2019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</si>
</sst>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2" fontId="3" fillId="0" borderId="2" xfId="1" applyNumberFormat="1" applyFont="1" applyBorder="1"/>
    <xf numFmtId="1" fontId="0" fillId="0" borderId="2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 2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10" workbookViewId="0">
      <selection activeCell="C17" sqref="C17"/>
    </sheetView>
  </sheetViews>
  <sheetFormatPr defaultRowHeight="15" x14ac:dyDescent="0.25"/>
  <cols>
    <col min="1" max="1" width="30.7109375" customWidth="1"/>
    <col min="2" max="5" width="18" customWidth="1"/>
    <col min="6" max="6" width="14.5703125" customWidth="1"/>
    <col min="7" max="7" width="19.5703125" customWidth="1"/>
    <col min="8" max="8" width="29.140625" bestFit="1" customWidth="1"/>
    <col min="9" max="9" width="18.5703125" customWidth="1"/>
    <col min="10" max="10" width="15.42578125" customWidth="1"/>
  </cols>
  <sheetData>
    <row r="1" spans="1:10" x14ac:dyDescent="0.2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05" customHeight="1" x14ac:dyDescent="0.25">
      <c r="A3" s="18" t="s">
        <v>9</v>
      </c>
      <c r="B3" s="17" t="s">
        <v>12</v>
      </c>
      <c r="C3" s="17" t="s">
        <v>13</v>
      </c>
      <c r="D3" s="17" t="s">
        <v>14</v>
      </c>
      <c r="E3" s="17" t="s">
        <v>15</v>
      </c>
      <c r="F3" s="16" t="s">
        <v>16</v>
      </c>
      <c r="G3" s="14" t="s">
        <v>8</v>
      </c>
      <c r="H3" s="15" t="s">
        <v>7</v>
      </c>
      <c r="I3" s="14" t="s">
        <v>6</v>
      </c>
      <c r="J3" s="13" t="s">
        <v>5</v>
      </c>
    </row>
    <row r="4" spans="1:10" ht="90" x14ac:dyDescent="0.25">
      <c r="A4" s="12" t="s">
        <v>4</v>
      </c>
      <c r="B4" s="11">
        <v>0</v>
      </c>
      <c r="C4" s="11">
        <v>570430</v>
      </c>
      <c r="D4" s="11">
        <v>463079</v>
      </c>
      <c r="E4" s="11">
        <v>463079</v>
      </c>
      <c r="F4" s="11">
        <v>14000</v>
      </c>
      <c r="G4" s="11">
        <v>245241</v>
      </c>
      <c r="H4" s="11">
        <v>193432</v>
      </c>
      <c r="I4" s="19">
        <v>133069</v>
      </c>
      <c r="J4" s="11">
        <v>585742</v>
      </c>
    </row>
    <row r="5" spans="1:10" ht="14.25" customHeight="1" x14ac:dyDescent="0.25">
      <c r="A5" s="7" t="s">
        <v>3</v>
      </c>
      <c r="B5" s="7"/>
      <c r="C5" s="7">
        <v>936040</v>
      </c>
      <c r="D5" s="10">
        <v>857921</v>
      </c>
      <c r="E5" s="11">
        <v>857921</v>
      </c>
      <c r="F5" s="8">
        <v>21000</v>
      </c>
      <c r="G5" s="7">
        <v>386200</v>
      </c>
      <c r="H5" s="7">
        <v>294466</v>
      </c>
      <c r="I5" s="20">
        <v>208576</v>
      </c>
      <c r="J5" s="7">
        <v>910242</v>
      </c>
    </row>
    <row r="6" spans="1:10" ht="14.25" customHeight="1" x14ac:dyDescent="0.25">
      <c r="A6" s="7" t="s">
        <v>2</v>
      </c>
      <c r="B6" s="7"/>
      <c r="C6" s="7"/>
      <c r="D6" s="10"/>
      <c r="E6" s="9">
        <v>0</v>
      </c>
      <c r="F6" s="8"/>
      <c r="G6" s="7"/>
      <c r="H6" s="7"/>
      <c r="I6" s="7"/>
      <c r="J6" s="7">
        <v>0</v>
      </c>
    </row>
    <row r="7" spans="1:10" x14ac:dyDescent="0.25">
      <c r="A7" s="6" t="s">
        <v>1</v>
      </c>
      <c r="B7" s="5">
        <f>SUM(B5+B4)</f>
        <v>0</v>
      </c>
      <c r="C7" s="5">
        <f>SUM(C4:C6)</f>
        <v>1506470</v>
      </c>
      <c r="D7" s="5">
        <f t="shared" ref="D7:I7" si="0">SUM(D5+D4)</f>
        <v>1321000</v>
      </c>
      <c r="E7" s="5">
        <f t="shared" si="0"/>
        <v>1321000</v>
      </c>
      <c r="F7" s="5">
        <f t="shared" si="0"/>
        <v>35000</v>
      </c>
      <c r="G7" s="5">
        <f t="shared" si="0"/>
        <v>631441</v>
      </c>
      <c r="H7" s="5">
        <f t="shared" si="0"/>
        <v>487898</v>
      </c>
      <c r="I7" s="5">
        <f t="shared" si="0"/>
        <v>341645</v>
      </c>
      <c r="J7" s="5">
        <f>SUM(J4:J6)</f>
        <v>1495984</v>
      </c>
    </row>
    <row r="8" spans="1:10" x14ac:dyDescent="0.25">
      <c r="F8" s="4"/>
      <c r="I8" s="3"/>
      <c r="J8" s="2"/>
    </row>
    <row r="9" spans="1:10" ht="54.75" customHeight="1" x14ac:dyDescent="0.25">
      <c r="A9" s="12" t="s">
        <v>10</v>
      </c>
      <c r="B9" s="7">
        <f>SUM(J7-E7)</f>
        <v>174984</v>
      </c>
    </row>
    <row r="10" spans="1:10" ht="54.75" customHeight="1" x14ac:dyDescent="0.25">
      <c r="A10" s="21"/>
      <c r="B10" s="22"/>
    </row>
    <row r="11" spans="1:10" x14ac:dyDescent="0.25">
      <c r="A11" s="1" t="s">
        <v>0</v>
      </c>
      <c r="B11" s="1"/>
      <c r="C11" s="1"/>
      <c r="D11" s="1"/>
      <c r="E11" s="1"/>
    </row>
    <row r="13" spans="1:10" x14ac:dyDescent="0.25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</sheetData>
  <mergeCells count="1">
    <mergeCell ref="A1:J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ПЛАН-СМЕТКА -2020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Tanya Penyaska</cp:lastModifiedBy>
  <cp:lastPrinted>2019-11-14T15:07:13Z</cp:lastPrinted>
  <dcterms:created xsi:type="dcterms:W3CDTF">2018-11-20T10:48:15Z</dcterms:created>
  <dcterms:modified xsi:type="dcterms:W3CDTF">2020-11-27T09:47:46Z</dcterms:modified>
</cp:coreProperties>
</file>